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" windowWidth="15600" windowHeight="10032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calcChain.xml><?xml version="1.0" encoding="utf-8"?>
<calcChain xmlns="http://schemas.openxmlformats.org/spreadsheetml/2006/main">
  <c r="L8" i="1" l="1"/>
  <c r="K8" i="1"/>
  <c r="J8" i="1"/>
  <c r="M8" i="1" s="1"/>
  <c r="I8" i="1"/>
  <c r="N7" i="1"/>
  <c r="M7" i="1"/>
  <c r="L7" i="1"/>
  <c r="N8" i="1" l="1"/>
</calcChain>
</file>

<file path=xl/sharedStrings.xml><?xml version="1.0" encoding="utf-8"?>
<sst xmlns="http://schemas.openxmlformats.org/spreadsheetml/2006/main" count="58" uniqueCount="51">
  <si>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</si>
  <si>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</si>
  <si>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</si>
  <si>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</si>
  <si>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</si>
  <si>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</si>
  <si>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</si>
  <si>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</si>
  <si>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</si>
  <si>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</si>
  <si>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</si>
  <si>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</si>
  <si>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</si>
  <si>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</si>
  <si>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</si>
  <si>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</si>
  <si>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</si>
  <si>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</si>
  <si>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</si>
  <si>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</si>
  <si>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</si>
  <si>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</si>
  <si>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</si>
  <si>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</si>
  <si>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</si>
  <si>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</si>
  <si>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</si>
  <si>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</si>
  <si>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</si>
  <si>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</si>
  <si>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</si>
  <si>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</si>
  <si>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</si>
  <si>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</si>
  <si>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</si>
  <si>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</si>
  <si>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</si>
  <si>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</si>
  <si>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</si>
  <si>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</si>
  <si>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E-001</t>
  </si>
  <si>
    <t>PROGRAMA LEÓN COMPACTO Y VERTICAL</t>
  </si>
  <si>
    <t>REGULARIZACIÓN DE ASENTAMIENTOS HUMANOS IRREGULARES</t>
  </si>
  <si>
    <t>GESTIÓN PARA LA EJECUCIÓN DE OBRAS DE AGUA POTABLE Y ALCANTARILLADO</t>
  </si>
  <si>
    <t>GESTIÓN PARA LA EJECUCIÓN DE OBRAS DE ELECTRIFICACIÓN Y ALUMBRADO PÚBLICO</t>
  </si>
  <si>
    <t>K-001</t>
  </si>
  <si>
    <t>PROGRAMA VIVIENDA PARA TODOS</t>
  </si>
  <si>
    <t>CONSTRUCCIÓN DE VIVIENDAS</t>
  </si>
  <si>
    <t>NA</t>
  </si>
  <si>
    <t>ADQUISICIÓN DE HECTAREAS DE RESERVA INTRAURBANA</t>
  </si>
  <si>
    <t>Instituto Municipal de Vivienda de León, Guanajuato (IMUVI)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</si>
</sst>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0.0%"/>
    <numFmt numFmtId="167" formatCode="0.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9" fontId="0" fillId="0" borderId="0" xfId="17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166" fontId="0" fillId="0" borderId="0" xfId="17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7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18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horizontal="center" vertic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7" width="14.7109375" style="4" customWidth="1"/>
    <col min="8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30" customHeight="1" x14ac:dyDescent="0.2">
      <c r="A4" s="24" t="s">
        <v>40</v>
      </c>
      <c r="B4" s="25" t="s">
        <v>41</v>
      </c>
      <c r="C4" s="25" t="s">
        <v>42</v>
      </c>
      <c r="D4" s="24">
        <v>5017</v>
      </c>
      <c r="E4" s="24"/>
      <c r="F4" s="24"/>
      <c r="G4" s="24"/>
      <c r="H4" s="24">
        <v>5</v>
      </c>
      <c r="I4" s="24">
        <v>4</v>
      </c>
      <c r="J4" s="24">
        <v>4</v>
      </c>
      <c r="K4" s="26"/>
      <c r="L4" s="26"/>
      <c r="M4" s="26">
        <v>0.2</v>
      </c>
      <c r="N4" s="26">
        <v>0.5</v>
      </c>
    </row>
    <row r="5" spans="1:14" ht="30" customHeight="1" x14ac:dyDescent="0.2">
      <c r="A5" s="24" t="s">
        <v>40</v>
      </c>
      <c r="B5" s="25" t="s">
        <v>41</v>
      </c>
      <c r="C5" s="25" t="s">
        <v>43</v>
      </c>
      <c r="D5" s="24">
        <v>5017</v>
      </c>
      <c r="E5" s="24"/>
      <c r="F5" s="24"/>
      <c r="G5" s="24"/>
      <c r="H5" s="24">
        <v>4</v>
      </c>
      <c r="I5" s="24">
        <v>5</v>
      </c>
      <c r="J5" s="24">
        <v>5</v>
      </c>
      <c r="K5" s="26"/>
      <c r="L5" s="26"/>
      <c r="M5" s="26">
        <v>1.25</v>
      </c>
      <c r="N5" s="26">
        <v>1</v>
      </c>
    </row>
    <row r="6" spans="1:14" ht="30" customHeight="1" x14ac:dyDescent="0.2">
      <c r="A6" s="24" t="s">
        <v>40</v>
      </c>
      <c r="B6" s="25" t="s">
        <v>41</v>
      </c>
      <c r="C6" s="25" t="s">
        <v>44</v>
      </c>
      <c r="D6" s="24">
        <v>5017</v>
      </c>
      <c r="E6" s="24"/>
      <c r="F6" s="24"/>
      <c r="G6" s="24"/>
      <c r="H6" s="24">
        <v>4</v>
      </c>
      <c r="I6" s="24">
        <v>6</v>
      </c>
      <c r="J6" s="24">
        <v>6</v>
      </c>
      <c r="K6" s="26"/>
      <c r="L6" s="26"/>
      <c r="M6" s="26">
        <v>1.5</v>
      </c>
      <c r="N6" s="26">
        <v>1</v>
      </c>
    </row>
    <row r="7" spans="1:14" ht="30" customHeight="1" x14ac:dyDescent="0.2">
      <c r="A7" s="24" t="s">
        <v>45</v>
      </c>
      <c r="B7" s="25" t="s">
        <v>46</v>
      </c>
      <c r="C7" s="25" t="s">
        <v>47</v>
      </c>
      <c r="D7" s="24">
        <v>5017</v>
      </c>
      <c r="E7" s="27">
        <v>0</v>
      </c>
      <c r="F7" s="32">
        <v>105595000</v>
      </c>
      <c r="G7" s="32">
        <v>10627153.039999999</v>
      </c>
      <c r="H7" s="24">
        <v>40</v>
      </c>
      <c r="I7" s="24">
        <v>18</v>
      </c>
      <c r="J7" s="24">
        <v>18</v>
      </c>
      <c r="K7" s="26" t="s">
        <v>48</v>
      </c>
      <c r="L7" s="28">
        <f>+G7/F7</f>
        <v>0.10064068412330128</v>
      </c>
      <c r="M7" s="26">
        <f>+I7/H7</f>
        <v>0.45</v>
      </c>
      <c r="N7" s="26">
        <f>+J7/I7</f>
        <v>1</v>
      </c>
    </row>
    <row r="8" spans="1:14" ht="30" customHeight="1" x14ac:dyDescent="0.2">
      <c r="A8" s="24" t="s">
        <v>45</v>
      </c>
      <c r="B8" s="25" t="s">
        <v>46</v>
      </c>
      <c r="C8" s="25" t="s">
        <v>49</v>
      </c>
      <c r="D8" s="24">
        <v>5017</v>
      </c>
      <c r="E8" s="27">
        <v>39676538</v>
      </c>
      <c r="F8" s="33">
        <v>109676538</v>
      </c>
      <c r="G8" s="32">
        <v>106149918</v>
      </c>
      <c r="H8" s="24">
        <v>4</v>
      </c>
      <c r="I8" s="31">
        <f>10+7.514</f>
        <v>17.513999999999999</v>
      </c>
      <c r="J8" s="31">
        <f>10+7.514</f>
        <v>17.513999999999999</v>
      </c>
      <c r="K8" s="26">
        <f>+G8/E8</f>
        <v>2.6753825648800307</v>
      </c>
      <c r="L8" s="26">
        <f>+G8/F8</f>
        <v>0.96784526513774527</v>
      </c>
      <c r="M8" s="26">
        <f>+J8/H8</f>
        <v>4.3784999999999998</v>
      </c>
      <c r="N8" s="26">
        <f>+J8/I8</f>
        <v>1</v>
      </c>
    </row>
    <row r="11" spans="1:14" x14ac:dyDescent="0.2">
      <c r="G11" s="29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" right="0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2019-04-12T14:19:12Z</cp:lastPrinted>
  <dcterms:created xsi:type="dcterms:W3CDTF">2014-10-22T05:35:08Z</dcterms:created>
  <dcterms:modified xsi:type="dcterms:W3CDTF">2020-01-22T21:41:32Z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